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30" windowHeight="8970"/>
  </bookViews>
  <sheets>
    <sheet name="Folha1" sheetId="1" r:id="rId1"/>
    <sheet name="Folha2" sheetId="2" r:id="rId2"/>
    <sheet name="Folha3" sheetId="3" r:id="rId3"/>
  </sheets>
  <calcPr calcId="144525"/>
</workbook>
</file>

<file path=xl/sharedStrings.xml><?xml version="1.0" encoding="utf-8"?>
<sst xmlns="http://schemas.openxmlformats.org/spreadsheetml/2006/main" count="41">
  <si>
    <t>Calculador Teor Alcoólico</t>
  </si>
  <si>
    <t>Long Island</t>
  </si>
  <si>
    <t>Cucumber Martini</t>
  </si>
  <si>
    <t>% Alc.</t>
  </si>
  <si>
    <t>Volume cl</t>
  </si>
  <si>
    <t>Vol X %alc.</t>
  </si>
  <si>
    <t>Bebida 1</t>
  </si>
  <si>
    <t>Gin</t>
  </si>
  <si>
    <t>Vodka</t>
  </si>
  <si>
    <t>Bebida 2</t>
  </si>
  <si>
    <t>Rum</t>
  </si>
  <si>
    <t>Sumo Pepino</t>
  </si>
  <si>
    <t>Bebida 3</t>
  </si>
  <si>
    <t>Sumo Lima</t>
  </si>
  <si>
    <t>Bebida 4</t>
  </si>
  <si>
    <t>Tequila</t>
  </si>
  <si>
    <t>Xarope Açucar</t>
  </si>
  <si>
    <t>Bebida 5</t>
  </si>
  <si>
    <t>Lima</t>
  </si>
  <si>
    <t>Bebida 6</t>
  </si>
  <si>
    <t>X. Açucar</t>
  </si>
  <si>
    <t>Bebida 7</t>
  </si>
  <si>
    <t>Cointreau</t>
  </si>
  <si>
    <t>Bebida 8</t>
  </si>
  <si>
    <t>Cola</t>
  </si>
  <si>
    <t>Gelo(diluição)</t>
  </si>
  <si>
    <t>Total</t>
  </si>
  <si>
    <t>%</t>
  </si>
  <si>
    <t>Tot % Alc.</t>
  </si>
  <si>
    <t>Manhatan</t>
  </si>
  <si>
    <t>Bramble</t>
  </si>
  <si>
    <t>Bourbon</t>
  </si>
  <si>
    <t>Vermouth</t>
  </si>
  <si>
    <t>Licor de amora</t>
  </si>
  <si>
    <t>Angostura</t>
  </si>
  <si>
    <t>Sumo Limão</t>
  </si>
  <si>
    <t>Gelo (diluição)</t>
  </si>
  <si>
    <t>Vermute Artezanal</t>
  </si>
  <si>
    <t>Margarita</t>
  </si>
  <si>
    <t>Vinho Branco</t>
  </si>
  <si>
    <t>Mel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</si>
</sst>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0.0%"/>
    <numFmt numFmtId="178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sz val="26"/>
      <color theme="1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10" borderId="14" applyNumberFormat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6" fillId="19" borderId="1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5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" fillId="4" borderId="5" applyNumberFormat="0" applyAlignment="0" applyProtection="0"/>
    <xf numFmtId="0" fontId="4" fillId="6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" xfId="24" applyFill="1" applyBorder="1"/>
    <xf numFmtId="0" fontId="2" fillId="4" borderId="2" xfId="24" applyBorder="1"/>
    <xf numFmtId="0" fontId="2" fillId="4" borderId="3" xfId="24" applyBorder="1"/>
    <xf numFmtId="0" fontId="2" fillId="4" borderId="4" xfId="24" applyBorder="1"/>
    <xf numFmtId="0" fontId="2" fillId="4" borderId="5" xfId="24"/>
    <xf numFmtId="0" fontId="2" fillId="5" borderId="5" xfId="24" applyFill="1" applyAlignment="1">
      <alignment horizontal="center"/>
    </xf>
    <xf numFmtId="0" fontId="2" fillId="5" borderId="5" xfId="24" applyFill="1"/>
    <xf numFmtId="0" fontId="2" fillId="5" borderId="6" xfId="24" applyFill="1" applyBorder="1"/>
    <xf numFmtId="2" fontId="2" fillId="4" borderId="5" xfId="24" applyNumberFormat="1" applyAlignment="1">
      <alignment horizontal="center"/>
    </xf>
    <xf numFmtId="0" fontId="2" fillId="4" borderId="5" xfId="24" applyAlignment="1">
      <alignment horizontal="center"/>
    </xf>
    <xf numFmtId="2" fontId="2" fillId="4" borderId="6" xfId="24" applyNumberFormat="1" applyBorder="1" applyAlignment="1">
      <alignment horizontal="center"/>
    </xf>
    <xf numFmtId="0" fontId="2" fillId="5" borderId="5" xfId="24" applyFill="1" applyAlignment="1">
      <alignment horizontal="right"/>
    </xf>
    <xf numFmtId="0" fontId="0" fillId="0" borderId="7" xfId="0" applyBorder="1"/>
    <xf numFmtId="0" fontId="2" fillId="4" borderId="8" xfId="24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3" fillId="2" borderId="11" xfId="6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9" fontId="2" fillId="4" borderId="5" xfId="6" applyFont="1" applyFill="1" applyBorder="1" applyAlignment="1">
      <alignment horizontal="center"/>
    </xf>
    <xf numFmtId="9" fontId="2" fillId="4" borderId="5" xfId="6" applyNumberFormat="1" applyFont="1" applyFill="1" applyBorder="1" applyAlignment="1">
      <alignment horizontal="center"/>
    </xf>
    <xf numFmtId="177" fontId="2" fillId="4" borderId="5" xfId="6" applyNumberFormat="1" applyFont="1" applyFill="1" applyBorder="1" applyAlignment="1">
      <alignment horizontal="center"/>
    </xf>
    <xf numFmtId="0" fontId="2" fillId="3" borderId="2" xfId="24" applyFill="1" applyBorder="1"/>
    <xf numFmtId="0" fontId="2" fillId="3" borderId="1" xfId="24" applyFont="1" applyFill="1" applyBorder="1"/>
    <xf numFmtId="0" fontId="2" fillId="4" borderId="4" xfId="24" applyFont="1" applyFill="1" applyBorder="1"/>
    <xf numFmtId="0" fontId="0" fillId="0" borderId="7" xfId="0" applyFont="1" applyFill="1" applyBorder="1" applyAlignment="1"/>
    <xf numFmtId="0" fontId="0" fillId="0" borderId="10" xfId="0" applyFont="1" applyFill="1" applyBorder="1" applyAlignment="1"/>
    <xf numFmtId="0" fontId="0" fillId="0" borderId="0" xfId="0" applyFont="1" applyFill="1" applyAlignment="1"/>
    <xf numFmtId="0" fontId="2" fillId="4" borderId="2" xfId="24" applyFont="1" applyFill="1" applyBorder="1"/>
    <xf numFmtId="0" fontId="2" fillId="4" borderId="3" xfId="24" applyFont="1" applyFill="1" applyBorder="1"/>
    <xf numFmtId="0" fontId="2" fillId="4" borderId="5" xfId="24" applyFont="1" applyFill="1"/>
    <xf numFmtId="0" fontId="2" fillId="5" borderId="5" xfId="24" applyFont="1" applyFill="1" applyAlignment="1">
      <alignment horizontal="center"/>
    </xf>
    <xf numFmtId="0" fontId="2" fillId="5" borderId="5" xfId="24" applyFont="1" applyFill="1"/>
    <xf numFmtId="0" fontId="2" fillId="5" borderId="6" xfId="24" applyFont="1" applyFill="1" applyBorder="1"/>
    <xf numFmtId="2" fontId="2" fillId="4" borderId="5" xfId="24" applyNumberFormat="1" applyFont="1" applyFill="1" applyAlignment="1">
      <alignment horizontal="center"/>
    </xf>
    <xf numFmtId="0" fontId="2" fillId="4" borderId="5" xfId="24" applyFont="1" applyFill="1" applyAlignment="1">
      <alignment horizontal="center"/>
    </xf>
    <xf numFmtId="2" fontId="2" fillId="4" borderId="6" xfId="24" applyNumberFormat="1" applyFont="1" applyFill="1" applyBorder="1" applyAlignment="1">
      <alignment horizontal="center"/>
    </xf>
    <xf numFmtId="0" fontId="2" fillId="5" borderId="5" xfId="24" applyFont="1" applyFill="1" applyAlignment="1">
      <alignment horizontal="right"/>
    </xf>
    <xf numFmtId="0" fontId="2" fillId="4" borderId="8" xfId="24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11" xfId="0" applyFont="1" applyFill="1" applyBorder="1" applyAlignment="1"/>
    <xf numFmtId="0" fontId="0" fillId="0" borderId="12" xfId="0" applyFont="1" applyFill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49"/>
  <sheetViews>
    <sheetView tabSelected="1" workbookViewId="0">
      <selection activeCell="G2" sqref="G2"/>
    </sheetView>
  </sheetViews>
  <sheetFormatPr defaultColWidth="9" defaultRowHeight="15"/>
  <cols>
    <col min="1" max="1" width="11.2857142857143" customWidth="1"/>
    <col min="2" max="2" width="13.4285714285714" customWidth="1"/>
    <col min="3" max="3" width="10.7142857142857" customWidth="1"/>
    <col min="4" max="4" width="10.2857142857143" customWidth="1"/>
    <col min="5" max="5" width="10.5714285714286" customWidth="1"/>
    <col min="6" max="6" width="11.2857142857143" customWidth="1"/>
    <col min="8" max="8" width="17.5714285714286" customWidth="1"/>
    <col min="9" max="9" width="14.1428571428571" customWidth="1"/>
    <col min="10" max="10" width="17.7142857142857" customWidth="1"/>
    <col min="12" max="12" width="13.8571428571429" customWidth="1"/>
  </cols>
  <sheetData>
    <row r="1" ht="33.75" spans="2:6">
      <c r="B1" s="1" t="s">
        <v>0</v>
      </c>
      <c r="C1" s="2"/>
      <c r="D1" s="2"/>
      <c r="E1" s="2"/>
      <c r="F1" s="2"/>
    </row>
    <row r="4" ht="15.75"/>
    <row r="5" spans="2:12">
      <c r="B5" s="3" t="s">
        <v>1</v>
      </c>
      <c r="C5" s="4"/>
      <c r="D5" s="4"/>
      <c r="E5" s="4"/>
      <c r="F5" s="5"/>
      <c r="H5" s="3" t="s">
        <v>2</v>
      </c>
      <c r="I5" s="4"/>
      <c r="J5" s="4"/>
      <c r="K5" s="4"/>
      <c r="L5" s="5"/>
    </row>
    <row r="6" spans="2:12">
      <c r="B6" s="6"/>
      <c r="C6" s="7"/>
      <c r="D6" s="8" t="s">
        <v>3</v>
      </c>
      <c r="E6" s="9" t="s">
        <v>4</v>
      </c>
      <c r="F6" s="10" t="s">
        <v>5</v>
      </c>
      <c r="H6" s="6"/>
      <c r="I6" s="7"/>
      <c r="J6" s="8" t="s">
        <v>3</v>
      </c>
      <c r="K6" s="9" t="s">
        <v>4</v>
      </c>
      <c r="L6" s="10" t="s">
        <v>5</v>
      </c>
    </row>
    <row r="7" spans="2:12">
      <c r="B7" s="6" t="s">
        <v>6</v>
      </c>
      <c r="C7" s="7" t="s">
        <v>7</v>
      </c>
      <c r="D7" s="11">
        <v>0.375</v>
      </c>
      <c r="E7" s="12">
        <v>1.5</v>
      </c>
      <c r="F7" s="13">
        <f>D7*E7</f>
        <v>0.5625</v>
      </c>
      <c r="H7" s="6" t="s">
        <v>6</v>
      </c>
      <c r="I7" s="7" t="s">
        <v>8</v>
      </c>
      <c r="J7" s="11">
        <v>0.38</v>
      </c>
      <c r="K7" s="12">
        <v>4</v>
      </c>
      <c r="L7" s="13">
        <f t="shared" ref="L7:L14" si="0">J7*K7</f>
        <v>1.52</v>
      </c>
    </row>
    <row r="8" spans="2:12">
      <c r="B8" s="6" t="s">
        <v>9</v>
      </c>
      <c r="C8" s="7" t="s">
        <v>10</v>
      </c>
      <c r="D8" s="11">
        <v>0.42</v>
      </c>
      <c r="E8" s="12">
        <v>4</v>
      </c>
      <c r="F8" s="13">
        <f t="shared" ref="F8:F14" si="1">D8*E8</f>
        <v>1.68</v>
      </c>
      <c r="H8" s="6" t="s">
        <v>9</v>
      </c>
      <c r="I8" s="7" t="s">
        <v>11</v>
      </c>
      <c r="J8" s="11">
        <v>0</v>
      </c>
      <c r="K8" s="12">
        <v>3</v>
      </c>
      <c r="L8" s="13">
        <f t="shared" si="0"/>
        <v>0</v>
      </c>
    </row>
    <row r="9" spans="2:12">
      <c r="B9" s="6" t="s">
        <v>12</v>
      </c>
      <c r="C9" s="7" t="s">
        <v>8</v>
      </c>
      <c r="D9" s="11">
        <v>0.375</v>
      </c>
      <c r="E9" s="12">
        <v>0</v>
      </c>
      <c r="F9" s="13">
        <f t="shared" si="1"/>
        <v>0</v>
      </c>
      <c r="H9" s="6" t="s">
        <v>12</v>
      </c>
      <c r="I9" s="7" t="s">
        <v>13</v>
      </c>
      <c r="J9" s="11">
        <v>0</v>
      </c>
      <c r="K9" s="12">
        <v>2</v>
      </c>
      <c r="L9" s="13">
        <f t="shared" si="0"/>
        <v>0</v>
      </c>
    </row>
    <row r="10" spans="2:12">
      <c r="B10" s="6" t="s">
        <v>14</v>
      </c>
      <c r="C10" s="7" t="s">
        <v>15</v>
      </c>
      <c r="D10" s="11">
        <v>0.4</v>
      </c>
      <c r="E10" s="12">
        <v>0</v>
      </c>
      <c r="F10" s="13">
        <f t="shared" si="1"/>
        <v>0</v>
      </c>
      <c r="H10" s="6" t="s">
        <v>14</v>
      </c>
      <c r="I10" s="7" t="s">
        <v>16</v>
      </c>
      <c r="J10" s="11">
        <v>0</v>
      </c>
      <c r="K10" s="12">
        <v>1.5</v>
      </c>
      <c r="L10" s="13">
        <f t="shared" si="0"/>
        <v>0</v>
      </c>
    </row>
    <row r="11" spans="2:12">
      <c r="B11" s="6" t="s">
        <v>17</v>
      </c>
      <c r="C11" s="7" t="s">
        <v>18</v>
      </c>
      <c r="D11" s="11">
        <v>0</v>
      </c>
      <c r="E11" s="12">
        <v>2</v>
      </c>
      <c r="F11" s="13">
        <f t="shared" si="1"/>
        <v>0</v>
      </c>
      <c r="H11" s="6" t="s">
        <v>17</v>
      </c>
      <c r="I11" s="7"/>
      <c r="J11" s="11"/>
      <c r="K11" s="12"/>
      <c r="L11" s="13">
        <f t="shared" si="0"/>
        <v>0</v>
      </c>
    </row>
    <row r="12" spans="2:12">
      <c r="B12" s="6" t="s">
        <v>19</v>
      </c>
      <c r="C12" s="7" t="s">
        <v>20</v>
      </c>
      <c r="D12" s="11">
        <v>0</v>
      </c>
      <c r="E12" s="12">
        <v>1</v>
      </c>
      <c r="F12" s="13">
        <f t="shared" si="1"/>
        <v>0</v>
      </c>
      <c r="H12" s="6" t="s">
        <v>19</v>
      </c>
      <c r="I12" s="7"/>
      <c r="J12" s="11"/>
      <c r="K12" s="12"/>
      <c r="L12" s="13">
        <f t="shared" si="0"/>
        <v>0</v>
      </c>
    </row>
    <row r="13" spans="2:12">
      <c r="B13" s="6" t="s">
        <v>21</v>
      </c>
      <c r="C13" s="7" t="s">
        <v>22</v>
      </c>
      <c r="D13" s="11">
        <v>0.4</v>
      </c>
      <c r="E13" s="12">
        <v>1.5</v>
      </c>
      <c r="F13" s="13">
        <f t="shared" si="1"/>
        <v>0.6</v>
      </c>
      <c r="H13" s="6" t="s">
        <v>21</v>
      </c>
      <c r="I13" s="7"/>
      <c r="J13" s="11"/>
      <c r="K13" s="12"/>
      <c r="L13" s="13">
        <f t="shared" si="0"/>
        <v>0</v>
      </c>
    </row>
    <row r="14" spans="2:12">
      <c r="B14" s="6" t="s">
        <v>23</v>
      </c>
      <c r="C14" s="7" t="s">
        <v>24</v>
      </c>
      <c r="D14" s="11">
        <v>0</v>
      </c>
      <c r="E14" s="12">
        <v>2</v>
      </c>
      <c r="F14" s="13">
        <f t="shared" si="1"/>
        <v>0</v>
      </c>
      <c r="H14" s="6" t="s">
        <v>23</v>
      </c>
      <c r="I14" s="7" t="s">
        <v>25</v>
      </c>
      <c r="J14" s="11">
        <v>0</v>
      </c>
      <c r="K14" s="12">
        <v>1.5</v>
      </c>
      <c r="L14" s="13">
        <f t="shared" si="0"/>
        <v>0</v>
      </c>
    </row>
    <row r="15" spans="2:12">
      <c r="B15" s="6"/>
      <c r="C15" s="7"/>
      <c r="D15" s="14" t="s">
        <v>26</v>
      </c>
      <c r="E15" s="12">
        <f>SUM(E7:E14)</f>
        <v>12</v>
      </c>
      <c r="F15" s="13">
        <f>SUM(F7:F14)</f>
        <v>2.8425</v>
      </c>
      <c r="H15" s="6"/>
      <c r="I15" s="7"/>
      <c r="J15" s="14" t="s">
        <v>26</v>
      </c>
      <c r="K15" s="12">
        <f>SUM(K7:K14)</f>
        <v>12</v>
      </c>
      <c r="L15" s="13">
        <f>SUM(L7:L14)</f>
        <v>1.52</v>
      </c>
    </row>
    <row r="16" spans="2:12">
      <c r="B16" s="15"/>
      <c r="C16" s="16" t="s">
        <v>27</v>
      </c>
      <c r="F16" s="17"/>
      <c r="H16" s="15"/>
      <c r="I16" s="16" t="s">
        <v>27</v>
      </c>
      <c r="L16" s="17"/>
    </row>
    <row r="17" ht="15.75" spans="2:12">
      <c r="B17" s="18" t="s">
        <v>28</v>
      </c>
      <c r="C17" s="19">
        <f>(F15/E15)*100</f>
        <v>23.6875</v>
      </c>
      <c r="D17" s="20"/>
      <c r="E17" s="20"/>
      <c r="F17" s="21"/>
      <c r="H17" s="18" t="s">
        <v>28</v>
      </c>
      <c r="I17" s="19">
        <f>(L15/K15)*100</f>
        <v>12.6666666666667</v>
      </c>
      <c r="J17" s="20"/>
      <c r="K17" s="20"/>
      <c r="L17" s="21"/>
    </row>
    <row r="18" ht="15.75"/>
    <row r="19" spans="2:12">
      <c r="B19" s="3" t="s">
        <v>29</v>
      </c>
      <c r="C19" s="4"/>
      <c r="D19" s="4"/>
      <c r="E19" s="4"/>
      <c r="F19" s="5"/>
      <c r="H19" s="3" t="s">
        <v>30</v>
      </c>
      <c r="I19" s="4"/>
      <c r="J19" s="4"/>
      <c r="K19" s="4"/>
      <c r="L19" s="5"/>
    </row>
    <row r="20" spans="2:12">
      <c r="B20" s="6"/>
      <c r="C20" s="7"/>
      <c r="D20" s="8" t="s">
        <v>3</v>
      </c>
      <c r="E20" s="9" t="s">
        <v>4</v>
      </c>
      <c r="F20" s="10" t="s">
        <v>5</v>
      </c>
      <c r="H20" s="6"/>
      <c r="I20" s="7"/>
      <c r="J20" s="8" t="s">
        <v>3</v>
      </c>
      <c r="K20" s="9" t="s">
        <v>4</v>
      </c>
      <c r="L20" s="10" t="s">
        <v>5</v>
      </c>
    </row>
    <row r="21" spans="2:12">
      <c r="B21" s="6" t="s">
        <v>6</v>
      </c>
      <c r="C21" s="7" t="s">
        <v>31</v>
      </c>
      <c r="D21" s="22">
        <v>0.42</v>
      </c>
      <c r="E21" s="12">
        <v>5</v>
      </c>
      <c r="F21" s="13">
        <f>D21*E21</f>
        <v>2.1</v>
      </c>
      <c r="H21" s="6" t="s">
        <v>6</v>
      </c>
      <c r="I21" s="7" t="s">
        <v>7</v>
      </c>
      <c r="J21" s="11">
        <v>0.38</v>
      </c>
      <c r="K21" s="12">
        <v>4.5</v>
      </c>
      <c r="L21" s="13">
        <f t="shared" ref="L21:L28" si="2">J21*K21</f>
        <v>1.71</v>
      </c>
    </row>
    <row r="22" spans="2:12">
      <c r="B22" s="6" t="s">
        <v>9</v>
      </c>
      <c r="C22" s="7" t="s">
        <v>32</v>
      </c>
      <c r="D22" s="23">
        <v>0.147</v>
      </c>
      <c r="E22" s="12">
        <v>1.5</v>
      </c>
      <c r="F22" s="13">
        <f>D22*E22</f>
        <v>0.2205</v>
      </c>
      <c r="H22" s="6" t="s">
        <v>9</v>
      </c>
      <c r="I22" s="7" t="s">
        <v>33</v>
      </c>
      <c r="J22" s="11">
        <v>0.3</v>
      </c>
      <c r="K22" s="12">
        <v>1.5</v>
      </c>
      <c r="L22" s="13">
        <f t="shared" si="2"/>
        <v>0.45</v>
      </c>
    </row>
    <row r="23" spans="2:12">
      <c r="B23" s="6" t="s">
        <v>12</v>
      </c>
      <c r="C23" s="7" t="s">
        <v>34</v>
      </c>
      <c r="D23" s="24">
        <v>0.4</v>
      </c>
      <c r="E23" s="12">
        <v>0.2</v>
      </c>
      <c r="F23" s="13">
        <f t="shared" ref="F23:F28" si="3">D23*E23</f>
        <v>0.08</v>
      </c>
      <c r="H23" s="6" t="s">
        <v>12</v>
      </c>
      <c r="I23" s="7" t="s">
        <v>35</v>
      </c>
      <c r="J23" s="11">
        <v>0</v>
      </c>
      <c r="K23" s="12">
        <v>3</v>
      </c>
      <c r="L23" s="13">
        <f t="shared" si="2"/>
        <v>0</v>
      </c>
    </row>
    <row r="24" spans="2:12">
      <c r="B24" s="6" t="s">
        <v>14</v>
      </c>
      <c r="C24" s="7"/>
      <c r="D24" s="22">
        <v>0</v>
      </c>
      <c r="E24" s="12"/>
      <c r="F24" s="13">
        <f t="shared" si="3"/>
        <v>0</v>
      </c>
      <c r="H24" s="6" t="s">
        <v>14</v>
      </c>
      <c r="I24" s="7" t="s">
        <v>16</v>
      </c>
      <c r="J24" s="11">
        <v>0</v>
      </c>
      <c r="K24" s="12">
        <v>1.5</v>
      </c>
      <c r="L24" s="13">
        <f t="shared" si="2"/>
        <v>0</v>
      </c>
    </row>
    <row r="25" spans="2:12">
      <c r="B25" s="6" t="s">
        <v>17</v>
      </c>
      <c r="C25" s="7"/>
      <c r="D25" s="22">
        <v>0</v>
      </c>
      <c r="E25" s="12"/>
      <c r="F25" s="13">
        <f t="shared" si="3"/>
        <v>0</v>
      </c>
      <c r="H25" s="6" t="s">
        <v>17</v>
      </c>
      <c r="I25" s="7"/>
      <c r="J25" s="11"/>
      <c r="K25" s="12"/>
      <c r="L25" s="13">
        <f t="shared" si="2"/>
        <v>0</v>
      </c>
    </row>
    <row r="26" spans="2:12">
      <c r="B26" s="6" t="s">
        <v>19</v>
      </c>
      <c r="C26" s="7"/>
      <c r="D26" s="22">
        <v>0</v>
      </c>
      <c r="E26" s="12"/>
      <c r="F26" s="13">
        <f t="shared" si="3"/>
        <v>0</v>
      </c>
      <c r="H26" s="6" t="s">
        <v>19</v>
      </c>
      <c r="I26" s="7"/>
      <c r="J26" s="11"/>
      <c r="K26" s="12"/>
      <c r="L26" s="13">
        <f t="shared" si="2"/>
        <v>0</v>
      </c>
    </row>
    <row r="27" spans="2:12">
      <c r="B27" s="6" t="s">
        <v>21</v>
      </c>
      <c r="C27" s="7" t="s">
        <v>36</v>
      </c>
      <c r="D27" s="22">
        <v>0</v>
      </c>
      <c r="E27" s="12">
        <v>1.5</v>
      </c>
      <c r="F27" s="13">
        <f>D27*E27</f>
        <v>0</v>
      </c>
      <c r="H27" s="6" t="s">
        <v>21</v>
      </c>
      <c r="I27" s="7"/>
      <c r="J27" s="11"/>
      <c r="K27" s="12"/>
      <c r="L27" s="13">
        <f t="shared" si="2"/>
        <v>0</v>
      </c>
    </row>
    <row r="28" spans="2:12">
      <c r="B28" s="6"/>
      <c r="C28" s="7"/>
      <c r="D28" s="22">
        <v>0</v>
      </c>
      <c r="E28" s="12"/>
      <c r="F28" s="13">
        <f t="shared" si="3"/>
        <v>0</v>
      </c>
      <c r="H28" s="6" t="s">
        <v>23</v>
      </c>
      <c r="I28" s="7" t="s">
        <v>25</v>
      </c>
      <c r="J28" s="11">
        <v>0</v>
      </c>
      <c r="K28" s="12">
        <v>1.5</v>
      </c>
      <c r="L28" s="13">
        <f t="shared" si="2"/>
        <v>0</v>
      </c>
    </row>
    <row r="29" spans="2:12">
      <c r="B29" s="6"/>
      <c r="D29" s="14" t="s">
        <v>26</v>
      </c>
      <c r="E29" s="12">
        <f>SUM(E21:E28)</f>
        <v>8.2</v>
      </c>
      <c r="F29" s="13">
        <f>SUM(F21:F28)</f>
        <v>2.4005</v>
      </c>
      <c r="H29" s="6"/>
      <c r="I29" s="7"/>
      <c r="J29" s="14" t="s">
        <v>26</v>
      </c>
      <c r="K29" s="12">
        <f>SUM(K21:K28)</f>
        <v>12</v>
      </c>
      <c r="L29" s="13">
        <f>SUM(L21:L28)</f>
        <v>2.16</v>
      </c>
    </row>
    <row r="30" spans="2:12">
      <c r="B30" s="15"/>
      <c r="C30" s="16" t="s">
        <v>27</v>
      </c>
      <c r="F30" s="17"/>
      <c r="H30" s="15"/>
      <c r="I30" s="16" t="s">
        <v>27</v>
      </c>
      <c r="L30" s="17"/>
    </row>
    <row r="31" ht="15.75" spans="2:12">
      <c r="B31" s="18" t="s">
        <v>28</v>
      </c>
      <c r="C31" s="19">
        <f>(F29/E29)*100</f>
        <v>29.2743902439024</v>
      </c>
      <c r="D31" s="20"/>
      <c r="E31" s="20"/>
      <c r="F31" s="21"/>
      <c r="H31" s="18" t="s">
        <v>28</v>
      </c>
      <c r="I31" s="19">
        <f>(L29/K29)*100</f>
        <v>18</v>
      </c>
      <c r="J31" s="20"/>
      <c r="K31" s="20"/>
      <c r="L31" s="21"/>
    </row>
    <row r="34" ht="15.75" spans="2:13">
      <c r="B34" s="3" t="s">
        <v>37</v>
      </c>
      <c r="C34" s="25"/>
      <c r="D34" s="4"/>
      <c r="E34" s="4"/>
      <c r="F34" s="5"/>
      <c r="H34" s="26" t="s">
        <v>38</v>
      </c>
      <c r="I34" s="31"/>
      <c r="J34" s="31"/>
      <c r="K34" s="31"/>
      <c r="L34" s="32"/>
      <c r="M34" s="30"/>
    </row>
    <row r="35" spans="2:13">
      <c r="B35" s="6"/>
      <c r="C35" s="7"/>
      <c r="D35" s="8" t="s">
        <v>3</v>
      </c>
      <c r="E35" s="9" t="s">
        <v>4</v>
      </c>
      <c r="F35" s="10" t="s">
        <v>5</v>
      </c>
      <c r="H35" s="27"/>
      <c r="I35" s="33"/>
      <c r="J35" s="34" t="s">
        <v>3</v>
      </c>
      <c r="K35" s="35" t="s">
        <v>4</v>
      </c>
      <c r="L35" s="36" t="s">
        <v>5</v>
      </c>
      <c r="M35" s="30"/>
    </row>
    <row r="36" spans="2:13">
      <c r="B36" s="6" t="s">
        <v>6</v>
      </c>
      <c r="C36" s="7" t="s">
        <v>39</v>
      </c>
      <c r="D36" s="22">
        <v>0.14</v>
      </c>
      <c r="E36" s="12">
        <v>15</v>
      </c>
      <c r="F36" s="13">
        <f>D36*E36</f>
        <v>2.1</v>
      </c>
      <c r="H36" s="27" t="s">
        <v>6</v>
      </c>
      <c r="I36" s="33" t="s">
        <v>15</v>
      </c>
      <c r="J36" s="37">
        <v>0.4</v>
      </c>
      <c r="K36" s="38">
        <v>4.5</v>
      </c>
      <c r="L36" s="39">
        <f t="shared" ref="L36:L43" si="4">J36*K36</f>
        <v>1.8</v>
      </c>
      <c r="M36" s="30"/>
    </row>
    <row r="37" spans="2:13">
      <c r="B37" s="6" t="s">
        <v>9</v>
      </c>
      <c r="C37" s="7" t="s">
        <v>40</v>
      </c>
      <c r="D37" s="22">
        <v>0</v>
      </c>
      <c r="E37" s="12">
        <v>15</v>
      </c>
      <c r="F37" s="13">
        <f t="shared" ref="F37:F42" si="5">D37*E37</f>
        <v>0</v>
      </c>
      <c r="H37" s="27" t="s">
        <v>9</v>
      </c>
      <c r="I37" s="33" t="s">
        <v>22</v>
      </c>
      <c r="J37" s="37">
        <v>0.4</v>
      </c>
      <c r="K37" s="38">
        <v>2</v>
      </c>
      <c r="L37" s="39">
        <f t="shared" si="4"/>
        <v>0.8</v>
      </c>
      <c r="M37" s="30"/>
    </row>
    <row r="38" spans="2:13">
      <c r="B38" s="6" t="s">
        <v>12</v>
      </c>
      <c r="C38" s="7" t="s">
        <v>8</v>
      </c>
      <c r="D38" s="24">
        <v>0.42</v>
      </c>
      <c r="E38" s="12">
        <v>40</v>
      </c>
      <c r="F38" s="13">
        <f t="shared" si="5"/>
        <v>16.8</v>
      </c>
      <c r="H38" s="27" t="s">
        <v>12</v>
      </c>
      <c r="I38" s="33" t="s">
        <v>35</v>
      </c>
      <c r="J38" s="37">
        <v>0</v>
      </c>
      <c r="K38" s="38">
        <v>3</v>
      </c>
      <c r="L38" s="39">
        <f t="shared" si="4"/>
        <v>0</v>
      </c>
      <c r="M38" s="30"/>
    </row>
    <row r="39" spans="2:13">
      <c r="B39" s="6" t="s">
        <v>14</v>
      </c>
      <c r="C39" s="7"/>
      <c r="D39" s="22">
        <v>0</v>
      </c>
      <c r="E39" s="12"/>
      <c r="F39" s="13">
        <f t="shared" si="5"/>
        <v>0</v>
      </c>
      <c r="H39" s="27" t="s">
        <v>14</v>
      </c>
      <c r="I39" s="33" t="s">
        <v>16</v>
      </c>
      <c r="J39" s="37">
        <v>0</v>
      </c>
      <c r="K39" s="38">
        <v>1.5</v>
      </c>
      <c r="L39" s="39">
        <f t="shared" si="4"/>
        <v>0</v>
      </c>
      <c r="M39" s="30"/>
    </row>
    <row r="40" spans="2:13">
      <c r="B40" s="6" t="s">
        <v>17</v>
      </c>
      <c r="C40" s="7"/>
      <c r="D40" s="22">
        <v>0</v>
      </c>
      <c r="E40" s="12"/>
      <c r="F40" s="13">
        <f t="shared" si="5"/>
        <v>0</v>
      </c>
      <c r="H40" s="27" t="s">
        <v>17</v>
      </c>
      <c r="I40" s="33"/>
      <c r="J40" s="37"/>
      <c r="K40" s="38"/>
      <c r="L40" s="39">
        <f t="shared" si="4"/>
        <v>0</v>
      </c>
      <c r="M40" s="30"/>
    </row>
    <row r="41" spans="2:13">
      <c r="B41" s="6" t="s">
        <v>19</v>
      </c>
      <c r="C41" s="7"/>
      <c r="D41" s="22">
        <v>0</v>
      </c>
      <c r="E41" s="12"/>
      <c r="F41" s="13">
        <f t="shared" si="5"/>
        <v>0</v>
      </c>
      <c r="H41" s="27" t="s">
        <v>19</v>
      </c>
      <c r="I41" s="33"/>
      <c r="J41" s="37"/>
      <c r="K41" s="38"/>
      <c r="L41" s="39">
        <f t="shared" si="4"/>
        <v>0</v>
      </c>
      <c r="M41" s="30"/>
    </row>
    <row r="42" spans="2:13">
      <c r="B42" s="6" t="s">
        <v>21</v>
      </c>
      <c r="C42" s="7"/>
      <c r="D42" s="22">
        <v>0</v>
      </c>
      <c r="E42" s="12"/>
      <c r="F42" s="13">
        <f t="shared" si="5"/>
        <v>0</v>
      </c>
      <c r="H42" s="27" t="s">
        <v>21</v>
      </c>
      <c r="I42" s="33"/>
      <c r="J42" s="37"/>
      <c r="K42" s="38"/>
      <c r="L42" s="39">
        <f t="shared" si="4"/>
        <v>0</v>
      </c>
      <c r="M42" s="30"/>
    </row>
    <row r="43" spans="2:13">
      <c r="B43" s="6" t="s">
        <v>23</v>
      </c>
      <c r="C43" s="7"/>
      <c r="D43" s="22">
        <v>0</v>
      </c>
      <c r="E43" s="12"/>
      <c r="F43" s="13">
        <f t="shared" ref="F43" si="6">D43*E43</f>
        <v>0</v>
      </c>
      <c r="H43" s="27" t="s">
        <v>23</v>
      </c>
      <c r="I43" s="33" t="s">
        <v>25</v>
      </c>
      <c r="J43" s="37">
        <v>0</v>
      </c>
      <c r="K43" s="38">
        <v>1.5</v>
      </c>
      <c r="L43" s="39">
        <f t="shared" si="4"/>
        <v>0</v>
      </c>
      <c r="M43" s="30"/>
    </row>
    <row r="44" spans="2:13">
      <c r="B44" s="6"/>
      <c r="C44" s="7"/>
      <c r="D44" s="14" t="s">
        <v>26</v>
      </c>
      <c r="E44" s="12">
        <f>SUM(E36:E43)</f>
        <v>70</v>
      </c>
      <c r="F44" s="13">
        <f>SUM(F36:F43)</f>
        <v>18.9</v>
      </c>
      <c r="H44" s="27"/>
      <c r="I44" s="33"/>
      <c r="J44" s="40" t="s">
        <v>26</v>
      </c>
      <c r="K44" s="38">
        <f>SUM(K36:K43)</f>
        <v>12.5</v>
      </c>
      <c r="L44" s="39">
        <f>SUM(L36:L43)</f>
        <v>2.6</v>
      </c>
      <c r="M44" s="30"/>
    </row>
    <row r="45" spans="2:13">
      <c r="B45" s="15"/>
      <c r="C45" s="16" t="s">
        <v>27</v>
      </c>
      <c r="F45" s="17"/>
      <c r="H45" s="28"/>
      <c r="I45" s="41" t="s">
        <v>27</v>
      </c>
      <c r="J45" s="30"/>
      <c r="K45" s="30"/>
      <c r="L45" s="42"/>
      <c r="M45" s="30"/>
    </row>
    <row r="46" ht="15.75" spans="2:13">
      <c r="B46" s="18" t="s">
        <v>28</v>
      </c>
      <c r="C46" s="19">
        <f>(F44/E44)*100</f>
        <v>27</v>
      </c>
      <c r="D46" s="20"/>
      <c r="E46" s="20"/>
      <c r="F46" s="21"/>
      <c r="H46" s="29" t="s">
        <v>28</v>
      </c>
      <c r="I46" s="19">
        <f>(L44/K44)*100</f>
        <v>20.8</v>
      </c>
      <c r="J46" s="43"/>
      <c r="K46" s="43"/>
      <c r="L46" s="44"/>
      <c r="M46" s="30"/>
    </row>
    <row r="47" spans="8:13">
      <c r="H47" s="30"/>
      <c r="I47" s="30"/>
      <c r="J47" s="30"/>
      <c r="K47" s="30"/>
      <c r="L47" s="30"/>
      <c r="M47" s="30"/>
    </row>
    <row r="48" spans="13:13">
      <c r="M48" s="30"/>
    </row>
    <row r="49" spans="8:13">
      <c r="H49" s="30"/>
      <c r="I49" s="30"/>
      <c r="J49" s="30"/>
      <c r="K49" s="30"/>
      <c r="L49" s="30"/>
      <c r="M49" s="30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Ciapponi</dc:creator>
  <cp:lastModifiedBy>geral</cp:lastModifiedBy>
  <dcterms:created xsi:type="dcterms:W3CDTF">2015-07-23T14:55:00Z</dcterms:created>
  <dcterms:modified xsi:type="dcterms:W3CDTF">2019-01-03T00:43:50Z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1033-10.2.0.7587</vt:lpwstr>
  </property>
</Properties>
</file>